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2.153\share\01_共有\0事業5(物品斡旋)\物品価格表・注文書\"/>
    </mc:Choice>
  </mc:AlternateContent>
  <xr:revisionPtr revIDLastSave="0" documentId="13_ncr:1_{8624754A-DB2A-4E01-AD89-59EEDBD5011F}" xr6:coauthVersionLast="47" xr6:coauthVersionMax="47" xr10:uidLastSave="{00000000-0000-0000-0000-000000000000}"/>
  <bookViews>
    <workbookView xWindow="-120" yWindow="-120" windowWidth="20730" windowHeight="11040" xr2:uid="{C946E4ED-2541-443F-BF9C-49B20B0DBB75}"/>
  </bookViews>
  <sheets>
    <sheet name="R6.7.1テキスト注文書" sheetId="1" r:id="rId1"/>
  </sheets>
  <definedNames>
    <definedName name="_xlnm.Print_Area" localSheetId="0">'R6.7.1テキスト注文書'!$A$1:$G$44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 r="F3" i="1"/>
  <c r="G13" i="1" l="1"/>
  <c r="G14" i="1"/>
  <c r="G15" i="1"/>
  <c r="G16" i="1"/>
  <c r="G17" i="1"/>
  <c r="G18" i="1"/>
  <c r="G19" i="1"/>
  <c r="G20" i="1"/>
  <c r="E21" i="1"/>
  <c r="G21" i="1" s="1"/>
  <c r="G22" i="1"/>
  <c r="G23" i="1"/>
  <c r="G24" i="1"/>
  <c r="G25" i="1"/>
  <c r="G26" i="1"/>
  <c r="B27" i="1"/>
  <c r="E27" i="1"/>
  <c r="G27" i="1" s="1"/>
  <c r="G29" i="1"/>
  <c r="G30" i="1"/>
  <c r="G31" i="1"/>
  <c r="B32" i="1"/>
  <c r="E32" i="1"/>
  <c r="G32" i="1" s="1"/>
  <c r="G33" i="1"/>
  <c r="B34" i="1"/>
  <c r="E34" i="1"/>
  <c r="G34" i="1" s="1"/>
  <c r="G35" i="1"/>
  <c r="B36" i="1"/>
  <c r="E36" i="1"/>
  <c r="G36" i="1" s="1"/>
  <c r="G37" i="1"/>
  <c r="B38" i="1"/>
  <c r="E38" i="1"/>
  <c r="G38" i="1" s="1"/>
  <c r="G39" i="1"/>
  <c r="G40" i="1"/>
  <c r="G41" i="1" l="1"/>
</calcChain>
</file>

<file path=xl/sharedStrings.xml><?xml version="1.0" encoding="utf-8"?>
<sst xmlns="http://schemas.openxmlformats.org/spreadsheetml/2006/main" count="51" uniqueCount="50">
  <si>
    <t>通信欄   ◎発送の場合は、別途送料がかります。</t>
    <rPh sb="0" eb="3">
      <t>ツウシンラン</t>
    </rPh>
    <rPh sb="7" eb="9">
      <t>ハッソウ</t>
    </rPh>
    <rPh sb="10" eb="12">
      <t>バアイ</t>
    </rPh>
    <rPh sb="14" eb="16">
      <t>ベット</t>
    </rPh>
    <rPh sb="16" eb="18">
      <t>ソウリョウ</t>
    </rPh>
    <phoneticPr fontId="2"/>
  </si>
  <si>
    <t>液化石油ガス設備工事のための知識及び技能（補助教材）</t>
    <rPh sb="3" eb="4">
      <t>ユ</t>
    </rPh>
    <rPh sb="6" eb="10">
      <t>セツビコウジ</t>
    </rPh>
    <rPh sb="14" eb="16">
      <t>チシキ</t>
    </rPh>
    <rPh sb="16" eb="17">
      <t>オヨ</t>
    </rPh>
    <rPh sb="18" eb="20">
      <t>ギノウ</t>
    </rPh>
    <rPh sb="21" eb="23">
      <t>ホジョ</t>
    </rPh>
    <rPh sb="23" eb="25">
      <t>キョウザイ</t>
    </rPh>
    <phoneticPr fontId="2"/>
  </si>
  <si>
    <t>LPガス設備設置基準及び取扱要領2022</t>
    <rPh sb="4" eb="6">
      <t>セツビ</t>
    </rPh>
    <rPh sb="6" eb="8">
      <t>セッチ</t>
    </rPh>
    <rPh sb="8" eb="10">
      <t>キジュン</t>
    </rPh>
    <rPh sb="10" eb="11">
      <t>オヨ</t>
    </rPh>
    <rPh sb="12" eb="14">
      <t>トリアツカ</t>
    </rPh>
    <rPh sb="14" eb="16">
      <t>ヨウリョウ</t>
    </rPh>
    <phoneticPr fontId="2"/>
  </si>
  <si>
    <t>設備士再</t>
    <rPh sb="0" eb="2">
      <t>セツビ</t>
    </rPh>
    <rPh sb="2" eb="3">
      <t>シ</t>
    </rPh>
    <rPh sb="3" eb="4">
      <t>サイ</t>
    </rPh>
    <phoneticPr fontId="2"/>
  </si>
  <si>
    <t>LPガス販売事業者用保安教育指針2022</t>
    <rPh sb="4" eb="6">
      <t>ハンバイ</t>
    </rPh>
    <rPh sb="6" eb="9">
      <t>ジギョウシャ</t>
    </rPh>
    <rPh sb="9" eb="10">
      <t>ヨウ</t>
    </rPh>
    <rPh sb="10" eb="12">
      <t>ホアン</t>
    </rPh>
    <rPh sb="12" eb="14">
      <t>キョウイク</t>
    </rPh>
    <rPh sb="14" eb="16">
      <t>シシン</t>
    </rPh>
    <phoneticPr fontId="2"/>
  </si>
  <si>
    <t>業務主任者</t>
    <rPh sb="0" eb="2">
      <t>ギョウム</t>
    </rPh>
    <rPh sb="2" eb="5">
      <t>シュニンシャ</t>
    </rPh>
    <phoneticPr fontId="2"/>
  </si>
  <si>
    <t>充てん作業者再</t>
    <rPh sb="0" eb="1">
      <t>ジュウ</t>
    </rPh>
    <rPh sb="3" eb="5">
      <t>サギョウ</t>
    </rPh>
    <rPh sb="5" eb="6">
      <t>シャ</t>
    </rPh>
    <rPh sb="6" eb="7">
      <t>サイ</t>
    </rPh>
    <phoneticPr fontId="2"/>
  </si>
  <si>
    <t>保安係員講習テキスト　（ＬＰ編）　（第5次改訂版）</t>
    <rPh sb="0" eb="2">
      <t>ホアン</t>
    </rPh>
    <rPh sb="2" eb="4">
      <t>カカリイン</t>
    </rPh>
    <rPh sb="4" eb="6">
      <t>コウシュウ</t>
    </rPh>
    <rPh sb="14" eb="15">
      <t>ヘン</t>
    </rPh>
    <rPh sb="18" eb="19">
      <t>ダイ</t>
    </rPh>
    <rPh sb="20" eb="21">
      <t>ジ</t>
    </rPh>
    <rPh sb="21" eb="23">
      <t>カイテイ</t>
    </rPh>
    <rPh sb="23" eb="24">
      <t>バン</t>
    </rPh>
    <phoneticPr fontId="2"/>
  </si>
  <si>
    <t>保安係員(ＬＰ)</t>
    <rPh sb="0" eb="2">
      <t>ホアン</t>
    </rPh>
    <rPh sb="2" eb="4">
      <t>カカリイン</t>
    </rPh>
    <phoneticPr fontId="2"/>
  </si>
  <si>
    <t>（参考図書）よくわかる計算問題の解き方
　　　　　　　　　　（二販・設備士）（第3次改訂版）</t>
    <rPh sb="1" eb="3">
      <t>サンコウ</t>
    </rPh>
    <rPh sb="3" eb="5">
      <t>トショ</t>
    </rPh>
    <rPh sb="11" eb="13">
      <t>ケイサン</t>
    </rPh>
    <rPh sb="13" eb="15">
      <t>モンダイ</t>
    </rPh>
    <rPh sb="16" eb="17">
      <t>ト</t>
    </rPh>
    <rPh sb="18" eb="19">
      <t>カタ</t>
    </rPh>
    <rPh sb="31" eb="33">
      <t>ニハン</t>
    </rPh>
    <rPh sb="34" eb="37">
      <t>セツビシ</t>
    </rPh>
    <rPh sb="39" eb="40">
      <t>ダイ</t>
    </rPh>
    <rPh sb="41" eb="42">
      <t>ジ</t>
    </rPh>
    <rPh sb="42" eb="45">
      <t>カイテイバン</t>
    </rPh>
    <phoneticPr fontId="2"/>
  </si>
  <si>
    <t>設備士問題集</t>
    <rPh sb="0" eb="2">
      <t>セツビ</t>
    </rPh>
    <rPh sb="2" eb="3">
      <t>シ</t>
    </rPh>
    <rPh sb="3" eb="5">
      <t>モンダイ</t>
    </rPh>
    <rPh sb="5" eb="6">
      <t>シュウ</t>
    </rPh>
    <phoneticPr fontId="2"/>
  </si>
  <si>
    <t>液化石油ガス設備施工マニュアル（第5次改訂版）</t>
    <rPh sb="0" eb="2">
      <t>エキカ</t>
    </rPh>
    <rPh sb="2" eb="4">
      <t>セキユ</t>
    </rPh>
    <rPh sb="6" eb="8">
      <t>セツビ</t>
    </rPh>
    <rPh sb="8" eb="10">
      <t>セコウ</t>
    </rPh>
    <rPh sb="16" eb="17">
      <t>ダイ</t>
    </rPh>
    <rPh sb="18" eb="19">
      <t>ジ</t>
    </rPh>
    <rPh sb="19" eb="22">
      <t>カイテイバン</t>
    </rPh>
    <phoneticPr fontId="2"/>
  </si>
  <si>
    <t>二種販売問題集</t>
    <rPh sb="0" eb="2">
      <t>ニシュ</t>
    </rPh>
    <rPh sb="2" eb="4">
      <t>ハンバイ</t>
    </rPh>
    <rPh sb="4" eb="7">
      <t>モンダイシュウ</t>
    </rPh>
    <phoneticPr fontId="2"/>
  </si>
  <si>
    <t>第二種販売講習用テキスト改訂版（第5次改訂版）</t>
    <rPh sb="0" eb="1">
      <t>ダイ</t>
    </rPh>
    <rPh sb="1" eb="2">
      <t>２</t>
    </rPh>
    <rPh sb="2" eb="3">
      <t>シュ</t>
    </rPh>
    <rPh sb="3" eb="5">
      <t>ハンバイ</t>
    </rPh>
    <rPh sb="5" eb="8">
      <t>コウシュウヨウ</t>
    </rPh>
    <rPh sb="12" eb="15">
      <t>カイテイバン</t>
    </rPh>
    <rPh sb="16" eb="17">
      <t>ダイ</t>
    </rPh>
    <rPh sb="18" eb="19">
      <t>ジ</t>
    </rPh>
    <rPh sb="19" eb="21">
      <t>カイテイ</t>
    </rPh>
    <phoneticPr fontId="2"/>
  </si>
  <si>
    <t>第二種販売</t>
    <rPh sb="0" eb="2">
      <t>ダイニ</t>
    </rPh>
    <rPh sb="2" eb="3">
      <t>シュ</t>
    </rPh>
    <rPh sb="3" eb="5">
      <t>ハンバイ</t>
    </rPh>
    <phoneticPr fontId="2"/>
  </si>
  <si>
    <t>（参考図書）よくわかる計算問題の解き方
　　　　　　　　　　　（乙・丙）（第4次改訂版）</t>
    <rPh sb="1" eb="3">
      <t>サンコウ</t>
    </rPh>
    <rPh sb="3" eb="5">
      <t>トショ</t>
    </rPh>
    <rPh sb="11" eb="13">
      <t>ケイサン</t>
    </rPh>
    <rPh sb="13" eb="15">
      <t>モンダイ</t>
    </rPh>
    <rPh sb="16" eb="17">
      <t>ト</t>
    </rPh>
    <rPh sb="18" eb="19">
      <t>カタ</t>
    </rPh>
    <rPh sb="32" eb="33">
      <t>オツ</t>
    </rPh>
    <rPh sb="34" eb="35">
      <t>ヘイ</t>
    </rPh>
    <rPh sb="37" eb="38">
      <t>ダイ</t>
    </rPh>
    <rPh sb="39" eb="40">
      <t>ジ</t>
    </rPh>
    <rPh sb="40" eb="43">
      <t>カイテイバン</t>
    </rPh>
    <phoneticPr fontId="2"/>
  </si>
  <si>
    <t>丙種化学（液石）問題集</t>
    <rPh sb="0" eb="2">
      <t>ヘイシュ</t>
    </rPh>
    <rPh sb="2" eb="4">
      <t>カガク</t>
    </rPh>
    <rPh sb="5" eb="6">
      <t>エキ</t>
    </rPh>
    <rPh sb="6" eb="7">
      <t>セキ</t>
    </rPh>
    <rPh sb="8" eb="10">
      <t>モンダイ</t>
    </rPh>
    <rPh sb="10" eb="11">
      <t>シュウ</t>
    </rPh>
    <phoneticPr fontId="2"/>
  </si>
  <si>
    <t>丙種化学（液石）</t>
    <rPh sb="0" eb="1">
      <t>ヘイ</t>
    </rPh>
    <rPh sb="1" eb="2">
      <t>シュ</t>
    </rPh>
    <rPh sb="2" eb="4">
      <t>カガク</t>
    </rPh>
    <rPh sb="5" eb="6">
      <t>エキ</t>
    </rPh>
    <rPh sb="6" eb="7">
      <t>セキ</t>
    </rPh>
    <phoneticPr fontId="2"/>
  </si>
  <si>
    <t>保安業務員問題集</t>
    <rPh sb="0" eb="2">
      <t>ホアン</t>
    </rPh>
    <rPh sb="2" eb="4">
      <t>ギョウム</t>
    </rPh>
    <rPh sb="4" eb="5">
      <t>イン</t>
    </rPh>
    <rPh sb="5" eb="7">
      <t>モンダイ</t>
    </rPh>
    <rPh sb="7" eb="8">
      <t>シュウ</t>
    </rPh>
    <phoneticPr fontId="2"/>
  </si>
  <si>
    <t>保安業務員講習テキスト（第4改訂版）</t>
    <rPh sb="0" eb="2">
      <t>ホアン</t>
    </rPh>
    <rPh sb="2" eb="5">
      <t>ギョウムイン</t>
    </rPh>
    <rPh sb="5" eb="7">
      <t>コウシュウ</t>
    </rPh>
    <rPh sb="12" eb="13">
      <t>ダイ</t>
    </rPh>
    <rPh sb="14" eb="16">
      <t>カイテイ</t>
    </rPh>
    <phoneticPr fontId="2"/>
  </si>
  <si>
    <t>金額</t>
    <rPh sb="0" eb="2">
      <t>キンガク</t>
    </rPh>
    <phoneticPr fontId="2"/>
  </si>
  <si>
    <t>数</t>
    <rPh sb="0" eb="1">
      <t>カズ</t>
    </rPh>
    <phoneticPr fontId="2"/>
  </si>
  <si>
    <t>単価(税込）</t>
    <rPh sb="0" eb="2">
      <t>タンカ</t>
    </rPh>
    <rPh sb="3" eb="4">
      <t>ゼイ</t>
    </rPh>
    <rPh sb="4" eb="5">
      <t>コミ</t>
    </rPh>
    <phoneticPr fontId="2"/>
  </si>
  <si>
    <t>内　　　　容</t>
    <rPh sb="0" eb="1">
      <t>ナイ</t>
    </rPh>
    <rPh sb="5" eb="6">
      <t>カタチ</t>
    </rPh>
    <phoneticPr fontId="2"/>
  </si>
  <si>
    <t>講習名</t>
    <rPh sb="0" eb="2">
      <t>コウシュウ</t>
    </rPh>
    <rPh sb="2" eb="3">
      <t>メイ</t>
    </rPh>
    <phoneticPr fontId="2"/>
  </si>
  <si>
    <t>連絡先住所</t>
    <rPh sb="0" eb="3">
      <t>レンラクサキ</t>
    </rPh>
    <rPh sb="3" eb="5">
      <t>ジュウショ</t>
    </rPh>
    <phoneticPr fontId="2"/>
  </si>
  <si>
    <t>宛先：一般社団法人佐賀県ＬＰガス協会</t>
    <rPh sb="0" eb="2">
      <t>アテサキ</t>
    </rPh>
    <rPh sb="3" eb="5">
      <t>イッパン</t>
    </rPh>
    <rPh sb="5" eb="7">
      <t>シャダン</t>
    </rPh>
    <rPh sb="7" eb="9">
      <t>ホウジン</t>
    </rPh>
    <rPh sb="9" eb="12">
      <t>サガケン</t>
    </rPh>
    <rPh sb="16" eb="18">
      <t>キョウカイ</t>
    </rPh>
    <phoneticPr fontId="2"/>
  </si>
  <si>
    <t>液化石油ガス保安技術（第5次改訂版）</t>
    <rPh sb="0" eb="2">
      <t>エキカ</t>
    </rPh>
    <rPh sb="2" eb="4">
      <t>セキユ</t>
    </rPh>
    <rPh sb="6" eb="8">
      <t>ホアン</t>
    </rPh>
    <rPh sb="8" eb="10">
      <t>ギジュツ</t>
    </rPh>
    <rPh sb="11" eb="12">
      <t>ダイ</t>
    </rPh>
    <rPh sb="13" eb="14">
      <t>ジ</t>
    </rPh>
    <rPh sb="14" eb="16">
      <t>カイテイ</t>
    </rPh>
    <rPh sb="16" eb="17">
      <t>バン</t>
    </rPh>
    <phoneticPr fontId="2"/>
  </si>
  <si>
    <t>保安業務員</t>
    <rPh sb="0" eb="5">
      <t>ホアンギョウムイン</t>
    </rPh>
    <phoneticPr fontId="2"/>
  </si>
  <si>
    <t>設備士第２</t>
    <rPh sb="0" eb="3">
      <t>セツビシ</t>
    </rPh>
    <rPh sb="3" eb="4">
      <t>ダイ</t>
    </rPh>
    <phoneticPr fontId="2"/>
  </si>
  <si>
    <t>ＦＡＸ：0952-20-0403</t>
    <phoneticPr fontId="2"/>
  </si>
  <si>
    <t>会 社 名</t>
    <rPh sb="0" eb="1">
      <t>カイ</t>
    </rPh>
    <rPh sb="2" eb="3">
      <t>シャ</t>
    </rPh>
    <rPh sb="4" eb="5">
      <t>メイ</t>
    </rPh>
    <phoneticPr fontId="2"/>
  </si>
  <si>
    <t>T E L</t>
    <phoneticPr fontId="2"/>
  </si>
  <si>
    <t>F A X</t>
    <phoneticPr fontId="2"/>
  </si>
  <si>
    <t>以下のとおり注文いたします。</t>
    <rPh sb="0" eb="2">
      <t>イカ</t>
    </rPh>
    <rPh sb="6" eb="8">
      <t>チュウモン</t>
    </rPh>
    <phoneticPr fontId="2"/>
  </si>
  <si>
    <t>ご担当者名</t>
    <rPh sb="1" eb="5">
      <t>タントウシャメイ</t>
    </rPh>
    <phoneticPr fontId="2"/>
  </si>
  <si>
    <r>
      <t>　　　　　【テ　キ　ス　ト  注　文　書】　</t>
    </r>
    <r>
      <rPr>
        <sz val="10"/>
        <rFont val="ＭＳ Ｐゴシック"/>
        <family val="3"/>
        <charset val="128"/>
      </rPr>
      <t xml:space="preserve"> </t>
    </r>
    <rPh sb="15" eb="16">
      <t>チュウ</t>
    </rPh>
    <rPh sb="17" eb="18">
      <t>ブン</t>
    </rPh>
    <rPh sb="19" eb="20">
      <t>ショゲンザイ</t>
    </rPh>
    <phoneticPr fontId="2"/>
  </si>
  <si>
    <t>合計金額</t>
    <rPh sb="0" eb="2">
      <t>ゴウケイ</t>
    </rPh>
    <rPh sb="2" eb="4">
      <t>キンガク</t>
    </rPh>
    <phoneticPr fontId="2"/>
  </si>
  <si>
    <t>発　送　・　映像集合講習会場での受取　・　協会での受取　　（いずれかに○を付けて下さい）</t>
    <rPh sb="0" eb="1">
      <t>ハツ</t>
    </rPh>
    <rPh sb="2" eb="3">
      <t>ソウ</t>
    </rPh>
    <rPh sb="6" eb="8">
      <t>エイゾウ</t>
    </rPh>
    <rPh sb="8" eb="10">
      <t>シュウゴウ</t>
    </rPh>
    <rPh sb="10" eb="14">
      <t>コウシュウカイジョウ</t>
    </rPh>
    <rPh sb="16" eb="18">
      <t>ウケトリ</t>
    </rPh>
    <rPh sb="21" eb="23">
      <t>キョウカイ</t>
    </rPh>
    <rPh sb="25" eb="26">
      <t>ウ</t>
    </rPh>
    <rPh sb="26" eb="27">
      <t>ト</t>
    </rPh>
    <rPh sb="35" eb="36">
      <t>クダ</t>
    </rPh>
    <phoneticPr fontId="2"/>
  </si>
  <si>
    <t>〒</t>
    <phoneticPr fontId="2"/>
  </si>
  <si>
    <t>連絡先郵便番号</t>
    <rPh sb="0" eb="3">
      <t>レンラクサキ</t>
    </rPh>
    <rPh sb="3" eb="7">
      <t>ユウビンバンゴウ</t>
    </rPh>
    <phoneticPr fontId="2"/>
  </si>
  <si>
    <t>高圧ガス保安法規集（第22次改訂版）</t>
    <phoneticPr fontId="2"/>
  </si>
  <si>
    <t>高圧ガス保安法規集
　　　　　液化石油ガス分冊(第20次改訂版)</t>
    <rPh sb="0" eb="2">
      <t>コウアツ</t>
    </rPh>
    <rPh sb="4" eb="6">
      <t>ホアン</t>
    </rPh>
    <rPh sb="6" eb="8">
      <t>ホウキ</t>
    </rPh>
    <rPh sb="8" eb="9">
      <t>シュウ</t>
    </rPh>
    <rPh sb="15" eb="17">
      <t>エキカ</t>
    </rPh>
    <rPh sb="17" eb="19">
      <t>セキユ</t>
    </rPh>
    <rPh sb="21" eb="23">
      <t>ブンサツ</t>
    </rPh>
    <rPh sb="24" eb="25">
      <t>ダイ</t>
    </rPh>
    <rPh sb="27" eb="28">
      <t>ジ</t>
    </rPh>
    <rPh sb="28" eb="31">
      <t>カイテイバン</t>
    </rPh>
    <phoneticPr fontId="2"/>
  </si>
  <si>
    <t>充てん作業者再講習テキスト　（第6次改訂版）</t>
    <rPh sb="0" eb="1">
      <t>ジュウ</t>
    </rPh>
    <rPh sb="3" eb="6">
      <t>サギョウシャ</t>
    </rPh>
    <rPh sb="6" eb="7">
      <t>サイ</t>
    </rPh>
    <rPh sb="7" eb="9">
      <t>コウシュウ</t>
    </rPh>
    <rPh sb="15" eb="16">
      <t>ダイ</t>
    </rPh>
    <rPh sb="17" eb="18">
      <t>ジ</t>
    </rPh>
    <rPh sb="18" eb="21">
      <t>カイテイバン</t>
    </rPh>
    <phoneticPr fontId="2"/>
  </si>
  <si>
    <t>液化石油ガス法規集（第39次改訂版）</t>
    <rPh sb="0" eb="2">
      <t>エキカ</t>
    </rPh>
    <rPh sb="2" eb="4">
      <t>セキユ</t>
    </rPh>
    <rPh sb="6" eb="8">
      <t>ホウキ</t>
    </rPh>
    <rPh sb="8" eb="9">
      <t>シュウ</t>
    </rPh>
    <rPh sb="10" eb="11">
      <t>ダイ</t>
    </rPh>
    <rPh sb="13" eb="14">
      <t>ジ</t>
    </rPh>
    <rPh sb="14" eb="17">
      <t>カイテイバン</t>
    </rPh>
    <phoneticPr fontId="2"/>
  </si>
  <si>
    <t>高圧ガス保安法概要（法令補助教材）丙化液石用　第4次改訂版</t>
    <rPh sb="0" eb="2">
      <t>コウアツ</t>
    </rPh>
    <rPh sb="4" eb="7">
      <t>ホアンホウ</t>
    </rPh>
    <rPh sb="7" eb="9">
      <t>ガイヨウ</t>
    </rPh>
    <rPh sb="10" eb="12">
      <t>ホウレイ</t>
    </rPh>
    <rPh sb="12" eb="14">
      <t>ホジョ</t>
    </rPh>
    <rPh sb="14" eb="16">
      <t>キョウザイ</t>
    </rPh>
    <rPh sb="17" eb="18">
      <t>ヘイ</t>
    </rPh>
    <rPh sb="18" eb="19">
      <t>カ</t>
    </rPh>
    <rPh sb="19" eb="20">
      <t>エキ</t>
    </rPh>
    <rPh sb="20" eb="21">
      <t>セキ</t>
    </rPh>
    <rPh sb="21" eb="22">
      <t>ヨウ</t>
    </rPh>
    <rPh sb="23" eb="24">
      <t>ダイ</t>
    </rPh>
    <rPh sb="25" eb="29">
      <t>ジカイテイバン</t>
    </rPh>
    <phoneticPr fontId="2"/>
  </si>
  <si>
    <t>高圧ガス保安法概要（法令補助教材）二販用　第3次改訂版</t>
    <rPh sb="0" eb="2">
      <t>コウアツ</t>
    </rPh>
    <rPh sb="4" eb="7">
      <t>ホアンホウ</t>
    </rPh>
    <rPh sb="7" eb="9">
      <t>ガイヨウ</t>
    </rPh>
    <rPh sb="10" eb="12">
      <t>ホウレイ</t>
    </rPh>
    <rPh sb="12" eb="14">
      <t>ホジョ</t>
    </rPh>
    <rPh sb="14" eb="16">
      <t>キョウザイ</t>
    </rPh>
    <rPh sb="17" eb="18">
      <t>ニ</t>
    </rPh>
    <rPh sb="18" eb="19">
      <t>ハン</t>
    </rPh>
    <rPh sb="19" eb="20">
      <t>ヨウ</t>
    </rPh>
    <rPh sb="21" eb="22">
      <t>ダイ</t>
    </rPh>
    <rPh sb="23" eb="24">
      <t>ジ</t>
    </rPh>
    <rPh sb="24" eb="26">
      <t>カイテイ</t>
    </rPh>
    <rPh sb="26" eb="27">
      <t>バン</t>
    </rPh>
    <phoneticPr fontId="2"/>
  </si>
  <si>
    <t>液化石油ガス法概要（法令補助教材）設備士用　第4次改訂版</t>
    <rPh sb="0" eb="2">
      <t>エキカ</t>
    </rPh>
    <rPh sb="2" eb="4">
      <t>セキユ</t>
    </rPh>
    <rPh sb="6" eb="7">
      <t>ホウ</t>
    </rPh>
    <rPh sb="7" eb="9">
      <t>ガイヨウ</t>
    </rPh>
    <rPh sb="10" eb="12">
      <t>ホウレイ</t>
    </rPh>
    <rPh sb="12" eb="14">
      <t>ホジョ</t>
    </rPh>
    <rPh sb="14" eb="16">
      <t>キョウザイ</t>
    </rPh>
    <rPh sb="17" eb="20">
      <t>セツビシ</t>
    </rPh>
    <rPh sb="20" eb="21">
      <t>ヨウ</t>
    </rPh>
    <rPh sb="22" eb="23">
      <t>ダイ</t>
    </rPh>
    <rPh sb="24" eb="25">
      <t>ジ</t>
    </rPh>
    <rPh sb="25" eb="28">
      <t>カイテイバン</t>
    </rPh>
    <phoneticPr fontId="2"/>
  </si>
  <si>
    <t>R6.10.31現在</t>
    <phoneticPr fontId="2"/>
  </si>
  <si>
    <t>※更新がずれ、古いバージョン（第〇次）のものが表示されている場合がございますが、教材等は各講習期間において最新のものをご用意いたしますのでご安心ください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</si>
</sst>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F800]dddd\,\ mmmm\ dd\,\ yyyy"/>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26"/>
      <name val="ＭＳ Ｐゴシック"/>
      <family val="3"/>
      <charset val="128"/>
    </font>
    <font>
      <sz val="20"/>
      <name val="ＭＳ Ｐゴシック"/>
      <family val="3"/>
      <charset val="128"/>
    </font>
    <font>
      <sz val="24"/>
      <name val="ＭＳ Ｐゴシック"/>
      <family val="3"/>
      <charset val="128"/>
    </font>
    <font>
      <sz val="10"/>
      <name val="ＭＳ Ｐゴシック"/>
      <family val="3"/>
      <charset val="128"/>
    </font>
    <font>
      <b/>
      <sz val="22"/>
      <name val="ＭＳ Ｐゴシック"/>
      <family val="3"/>
      <charset val="128"/>
    </font>
    <font>
      <b/>
      <u/>
      <sz val="20"/>
      <name val="ＭＳ Ｐゴシック"/>
      <family val="3"/>
      <charset val="128"/>
    </font>
    <font>
      <b/>
      <sz val="8"/>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bottom style="thin">
        <color indexed="64"/>
      </bottom>
      <diagonal/>
    </border>
    <border>
      <left/>
      <right/>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wrapText="1"/>
    </xf>
    <xf numFmtId="176" fontId="4" fillId="0" borderId="4" xfId="1" applyNumberFormat="1" applyFont="1" applyFill="1" applyBorder="1" applyAlignment="1">
      <alignment horizontal="center" vertical="center"/>
    </xf>
    <xf numFmtId="38" fontId="4" fillId="0" borderId="7" xfId="1" applyFont="1" applyBorder="1" applyAlignment="1">
      <alignment horizontal="center" vertical="center"/>
    </xf>
    <xf numFmtId="38" fontId="5" fillId="0" borderId="8" xfId="1" applyFont="1" applyBorder="1" applyAlignment="1">
      <alignment horizontal="center" vertical="center"/>
    </xf>
    <xf numFmtId="38" fontId="4" fillId="0" borderId="5" xfId="1" applyFont="1" applyBorder="1" applyAlignment="1">
      <alignment horizontal="center" vertical="center"/>
    </xf>
    <xf numFmtId="38" fontId="5" fillId="0" borderId="9" xfId="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right" vertical="top"/>
    </xf>
    <xf numFmtId="0" fontId="4" fillId="0" borderId="0" xfId="0" applyFont="1" applyAlignment="1">
      <alignment horizontal="center" vertical="top"/>
    </xf>
    <xf numFmtId="0" fontId="7" fillId="0" borderId="0" xfId="0" applyFont="1" applyAlignment="1">
      <alignment horizontal="center" vertical="center"/>
    </xf>
    <xf numFmtId="0" fontId="4" fillId="0" borderId="0" xfId="0" applyFont="1">
      <alignment vertical="center"/>
    </xf>
    <xf numFmtId="0" fontId="8" fillId="0" borderId="0" xfId="0" applyFont="1" applyAlignment="1">
      <alignment horizontal="center" vertical="center"/>
    </xf>
    <xf numFmtId="177" fontId="6" fillId="0" borderId="0" xfId="0" applyNumberFormat="1" applyFont="1">
      <alignment vertical="center"/>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12" fillId="0" borderId="0" xfId="0" applyFont="1">
      <alignment vertical="center"/>
    </xf>
    <xf numFmtId="0" fontId="5" fillId="0" borderId="0" xfId="0" applyFont="1" applyAlignment="1">
      <alignment horizontal="right"/>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0" fillId="0" borderId="14" xfId="0" applyBorder="1" applyAlignment="1">
      <alignment horizontal="center" vertical="center"/>
    </xf>
    <xf numFmtId="0" fontId="0" fillId="0" borderId="12" xfId="0" applyBorder="1" applyAlignment="1">
      <alignment horizontal="center" vertical="center"/>
    </xf>
    <xf numFmtId="0" fontId="5" fillId="0" borderId="6" xfId="0" applyFont="1" applyBorder="1" applyAlignment="1">
      <alignment horizontal="left" vertical="center"/>
    </xf>
    <xf numFmtId="0" fontId="0" fillId="0" borderId="13" xfId="0" applyBorder="1" applyAlignment="1">
      <alignment horizontal="center"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0" fillId="0" borderId="6" xfId="0" applyBorder="1" applyAlignment="1">
      <alignment horizontal="center" vertical="center"/>
    </xf>
    <xf numFmtId="0" fontId="5" fillId="0" borderId="6" xfId="0" applyFont="1" applyBorder="1" applyAlignment="1">
      <alignment horizontal="left" vertical="center" wrapText="1"/>
    </xf>
    <xf numFmtId="0" fontId="4" fillId="0" borderId="11" xfId="0" applyFont="1" applyBorder="1" applyAlignment="1">
      <alignment horizontal="center" vertical="top"/>
    </xf>
    <xf numFmtId="0" fontId="4" fillId="0" borderId="11" xfId="0" applyFont="1" applyBorder="1" applyAlignment="1">
      <alignment horizontal="center" vertical="center"/>
    </xf>
    <xf numFmtId="0" fontId="5" fillId="0" borderId="6" xfId="0" applyFont="1" applyBorder="1" applyAlignment="1">
      <alignment horizontal="center" vertical="center"/>
    </xf>
    <xf numFmtId="0" fontId="11" fillId="0" borderId="0" xfId="0" applyFont="1" applyAlignment="1">
      <alignment horizontal="center" vertical="top"/>
    </xf>
    <xf numFmtId="0" fontId="9" fillId="0" borderId="0" xfId="0" applyFont="1" applyAlignment="1">
      <alignment horizontal="center" vertical="center"/>
    </xf>
    <xf numFmtId="177" fontId="6" fillId="0" borderId="0" xfId="0" applyNumberFormat="1" applyFont="1" applyAlignment="1">
      <alignment horizontal="right" vertical="center"/>
    </xf>
    <xf numFmtId="0" fontId="4" fillId="0" borderId="17" xfId="0" applyFont="1" applyBorder="1" applyAlignment="1">
      <alignment horizontal="center" vertical="center"/>
    </xf>
    <xf numFmtId="0" fontId="4" fillId="0" borderId="11" xfId="0" applyFont="1" applyBorder="1" applyAlignment="1">
      <alignment horizontal="left" vertical="center"/>
    </xf>
    <xf numFmtId="0" fontId="13"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13" fillId="0" borderId="0" xfId="0" applyFont="1" applyBorder="1" applyAlignment="1">
      <alignment horizontal="center" vertical="center" wrapText="1"/>
    </xf>
    <xf numFmtId="0" fontId="3" fillId="0" borderId="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263EB-9955-444B-AD8E-70D985E028B8}">
  <sheetPr>
    <pageSetUpPr fitToPage="1"/>
  </sheetPr>
  <dimension ref="A1:G48"/>
  <sheetViews>
    <sheetView tabSelected="1" view="pageBreakPreview" topLeftCell="A27" zoomScale="75" zoomScaleNormal="75" zoomScaleSheetLayoutView="75" workbookViewId="0">
      <selection activeCell="K44" sqref="K44"/>
    </sheetView>
  </sheetViews>
  <sheetFormatPr defaultRowHeight="13.5" x14ac:dyDescent="0.15"/>
  <cols>
    <col min="1" max="1" width="19" style="2" customWidth="1"/>
    <col min="2" max="2" width="36" customWidth="1"/>
    <col min="3" max="3" width="3.25" customWidth="1"/>
    <col min="4" max="4" width="20" customWidth="1"/>
    <col min="5" max="5" width="13.25" style="1" customWidth="1"/>
    <col min="6" max="6" width="13.75" customWidth="1"/>
    <col min="7" max="7" width="14.25" style="1" customWidth="1"/>
    <col min="254" max="254" width="34.375" customWidth="1"/>
    <col min="255" max="255" width="12.5" customWidth="1"/>
    <col min="256" max="258" width="13.25" customWidth="1"/>
    <col min="259" max="259" width="14.25" customWidth="1"/>
    <col min="260" max="260" width="1.375" customWidth="1"/>
    <col min="261" max="261" width="1.625" customWidth="1"/>
    <col min="510" max="510" width="34.375" customWidth="1"/>
    <col min="511" max="511" width="12.5" customWidth="1"/>
    <col min="512" max="514" width="13.25" customWidth="1"/>
    <col min="515" max="515" width="14.25" customWidth="1"/>
    <col min="516" max="516" width="1.375" customWidth="1"/>
    <col min="517" max="517" width="1.625" customWidth="1"/>
    <col min="766" max="766" width="34.375" customWidth="1"/>
    <col min="767" max="767" width="12.5" customWidth="1"/>
    <col min="768" max="770" width="13.25" customWidth="1"/>
    <col min="771" max="771" width="14.25" customWidth="1"/>
    <col min="772" max="772" width="1.375" customWidth="1"/>
    <col min="773" max="773" width="1.625" customWidth="1"/>
    <col min="1022" max="1022" width="34.375" customWidth="1"/>
    <col min="1023" max="1023" width="12.5" customWidth="1"/>
    <col min="1024" max="1026" width="13.25" customWidth="1"/>
    <col min="1027" max="1027" width="14.25" customWidth="1"/>
    <col min="1028" max="1028" width="1.375" customWidth="1"/>
    <col min="1029" max="1029" width="1.625" customWidth="1"/>
    <col min="1278" max="1278" width="34.375" customWidth="1"/>
    <col min="1279" max="1279" width="12.5" customWidth="1"/>
    <col min="1280" max="1282" width="13.25" customWidth="1"/>
    <col min="1283" max="1283" width="14.25" customWidth="1"/>
    <col min="1284" max="1284" width="1.375" customWidth="1"/>
    <col min="1285" max="1285" width="1.625" customWidth="1"/>
    <col min="1534" max="1534" width="34.375" customWidth="1"/>
    <col min="1535" max="1535" width="12.5" customWidth="1"/>
    <col min="1536" max="1538" width="13.25" customWidth="1"/>
    <col min="1539" max="1539" width="14.25" customWidth="1"/>
    <col min="1540" max="1540" width="1.375" customWidth="1"/>
    <col min="1541" max="1541" width="1.625" customWidth="1"/>
    <col min="1790" max="1790" width="34.375" customWidth="1"/>
    <col min="1791" max="1791" width="12.5" customWidth="1"/>
    <col min="1792" max="1794" width="13.25" customWidth="1"/>
    <col min="1795" max="1795" width="14.25" customWidth="1"/>
    <col min="1796" max="1796" width="1.375" customWidth="1"/>
    <col min="1797" max="1797" width="1.625" customWidth="1"/>
    <col min="2046" max="2046" width="34.375" customWidth="1"/>
    <col min="2047" max="2047" width="12.5" customWidth="1"/>
    <col min="2048" max="2050" width="13.25" customWidth="1"/>
    <col min="2051" max="2051" width="14.25" customWidth="1"/>
    <col min="2052" max="2052" width="1.375" customWidth="1"/>
    <col min="2053" max="2053" width="1.625" customWidth="1"/>
    <col min="2302" max="2302" width="34.375" customWidth="1"/>
    <col min="2303" max="2303" width="12.5" customWidth="1"/>
    <col min="2304" max="2306" width="13.25" customWidth="1"/>
    <col min="2307" max="2307" width="14.25" customWidth="1"/>
    <col min="2308" max="2308" width="1.375" customWidth="1"/>
    <col min="2309" max="2309" width="1.625" customWidth="1"/>
    <col min="2558" max="2558" width="34.375" customWidth="1"/>
    <col min="2559" max="2559" width="12.5" customWidth="1"/>
    <col min="2560" max="2562" width="13.25" customWidth="1"/>
    <col min="2563" max="2563" width="14.25" customWidth="1"/>
    <col min="2564" max="2564" width="1.375" customWidth="1"/>
    <col min="2565" max="2565" width="1.625" customWidth="1"/>
    <col min="2814" max="2814" width="34.375" customWidth="1"/>
    <col min="2815" max="2815" width="12.5" customWidth="1"/>
    <col min="2816" max="2818" width="13.25" customWidth="1"/>
    <col min="2819" max="2819" width="14.25" customWidth="1"/>
    <col min="2820" max="2820" width="1.375" customWidth="1"/>
    <col min="2821" max="2821" width="1.625" customWidth="1"/>
    <col min="3070" max="3070" width="34.375" customWidth="1"/>
    <col min="3071" max="3071" width="12.5" customWidth="1"/>
    <col min="3072" max="3074" width="13.25" customWidth="1"/>
    <col min="3075" max="3075" width="14.25" customWidth="1"/>
    <col min="3076" max="3076" width="1.375" customWidth="1"/>
    <col min="3077" max="3077" width="1.625" customWidth="1"/>
    <col min="3326" max="3326" width="34.375" customWidth="1"/>
    <col min="3327" max="3327" width="12.5" customWidth="1"/>
    <col min="3328" max="3330" width="13.25" customWidth="1"/>
    <col min="3331" max="3331" width="14.25" customWidth="1"/>
    <col min="3332" max="3332" width="1.375" customWidth="1"/>
    <col min="3333" max="3333" width="1.625" customWidth="1"/>
    <col min="3582" max="3582" width="34.375" customWidth="1"/>
    <col min="3583" max="3583" width="12.5" customWidth="1"/>
    <col min="3584" max="3586" width="13.25" customWidth="1"/>
    <col min="3587" max="3587" width="14.25" customWidth="1"/>
    <col min="3588" max="3588" width="1.375" customWidth="1"/>
    <col min="3589" max="3589" width="1.625" customWidth="1"/>
    <col min="3838" max="3838" width="34.375" customWidth="1"/>
    <col min="3839" max="3839" width="12.5" customWidth="1"/>
    <col min="3840" max="3842" width="13.25" customWidth="1"/>
    <col min="3843" max="3843" width="14.25" customWidth="1"/>
    <col min="3844" max="3844" width="1.375" customWidth="1"/>
    <col min="3845" max="3845" width="1.625" customWidth="1"/>
    <col min="4094" max="4094" width="34.375" customWidth="1"/>
    <col min="4095" max="4095" width="12.5" customWidth="1"/>
    <col min="4096" max="4098" width="13.25" customWidth="1"/>
    <col min="4099" max="4099" width="14.25" customWidth="1"/>
    <col min="4100" max="4100" width="1.375" customWidth="1"/>
    <col min="4101" max="4101" width="1.625" customWidth="1"/>
    <col min="4350" max="4350" width="34.375" customWidth="1"/>
    <col min="4351" max="4351" width="12.5" customWidth="1"/>
    <col min="4352" max="4354" width="13.25" customWidth="1"/>
    <col min="4355" max="4355" width="14.25" customWidth="1"/>
    <col min="4356" max="4356" width="1.375" customWidth="1"/>
    <col min="4357" max="4357" width="1.625" customWidth="1"/>
    <col min="4606" max="4606" width="34.375" customWidth="1"/>
    <col min="4607" max="4607" width="12.5" customWidth="1"/>
    <col min="4608" max="4610" width="13.25" customWidth="1"/>
    <col min="4611" max="4611" width="14.25" customWidth="1"/>
    <col min="4612" max="4612" width="1.375" customWidth="1"/>
    <col min="4613" max="4613" width="1.625" customWidth="1"/>
    <col min="4862" max="4862" width="34.375" customWidth="1"/>
    <col min="4863" max="4863" width="12.5" customWidth="1"/>
    <col min="4864" max="4866" width="13.25" customWidth="1"/>
    <col min="4867" max="4867" width="14.25" customWidth="1"/>
    <col min="4868" max="4868" width="1.375" customWidth="1"/>
    <col min="4869" max="4869" width="1.625" customWidth="1"/>
    <col min="5118" max="5118" width="34.375" customWidth="1"/>
    <col min="5119" max="5119" width="12.5" customWidth="1"/>
    <col min="5120" max="5122" width="13.25" customWidth="1"/>
    <col min="5123" max="5123" width="14.25" customWidth="1"/>
    <col min="5124" max="5124" width="1.375" customWidth="1"/>
    <col min="5125" max="5125" width="1.625" customWidth="1"/>
    <col min="5374" max="5374" width="34.375" customWidth="1"/>
    <col min="5375" max="5375" width="12.5" customWidth="1"/>
    <col min="5376" max="5378" width="13.25" customWidth="1"/>
    <col min="5379" max="5379" width="14.25" customWidth="1"/>
    <col min="5380" max="5380" width="1.375" customWidth="1"/>
    <col min="5381" max="5381" width="1.625" customWidth="1"/>
    <col min="5630" max="5630" width="34.375" customWidth="1"/>
    <col min="5631" max="5631" width="12.5" customWidth="1"/>
    <col min="5632" max="5634" width="13.25" customWidth="1"/>
    <col min="5635" max="5635" width="14.25" customWidth="1"/>
    <col min="5636" max="5636" width="1.375" customWidth="1"/>
    <col min="5637" max="5637" width="1.625" customWidth="1"/>
    <col min="5886" max="5886" width="34.375" customWidth="1"/>
    <col min="5887" max="5887" width="12.5" customWidth="1"/>
    <col min="5888" max="5890" width="13.25" customWidth="1"/>
    <col min="5891" max="5891" width="14.25" customWidth="1"/>
    <col min="5892" max="5892" width="1.375" customWidth="1"/>
    <col min="5893" max="5893" width="1.625" customWidth="1"/>
    <col min="6142" max="6142" width="34.375" customWidth="1"/>
    <col min="6143" max="6143" width="12.5" customWidth="1"/>
    <col min="6144" max="6146" width="13.25" customWidth="1"/>
    <col min="6147" max="6147" width="14.25" customWidth="1"/>
    <col min="6148" max="6148" width="1.375" customWidth="1"/>
    <col min="6149" max="6149" width="1.625" customWidth="1"/>
    <col min="6398" max="6398" width="34.375" customWidth="1"/>
    <col min="6399" max="6399" width="12.5" customWidth="1"/>
    <col min="6400" max="6402" width="13.25" customWidth="1"/>
    <col min="6403" max="6403" width="14.25" customWidth="1"/>
    <col min="6404" max="6404" width="1.375" customWidth="1"/>
    <col min="6405" max="6405" width="1.625" customWidth="1"/>
    <col min="6654" max="6654" width="34.375" customWidth="1"/>
    <col min="6655" max="6655" width="12.5" customWidth="1"/>
    <col min="6656" max="6658" width="13.25" customWidth="1"/>
    <col min="6659" max="6659" width="14.25" customWidth="1"/>
    <col min="6660" max="6660" width="1.375" customWidth="1"/>
    <col min="6661" max="6661" width="1.625" customWidth="1"/>
    <col min="6910" max="6910" width="34.375" customWidth="1"/>
    <col min="6911" max="6911" width="12.5" customWidth="1"/>
    <col min="6912" max="6914" width="13.25" customWidth="1"/>
    <col min="6915" max="6915" width="14.25" customWidth="1"/>
    <col min="6916" max="6916" width="1.375" customWidth="1"/>
    <col min="6917" max="6917" width="1.625" customWidth="1"/>
    <col min="7166" max="7166" width="34.375" customWidth="1"/>
    <col min="7167" max="7167" width="12.5" customWidth="1"/>
    <col min="7168" max="7170" width="13.25" customWidth="1"/>
    <col min="7171" max="7171" width="14.25" customWidth="1"/>
    <col min="7172" max="7172" width="1.375" customWidth="1"/>
    <col min="7173" max="7173" width="1.625" customWidth="1"/>
    <col min="7422" max="7422" width="34.375" customWidth="1"/>
    <col min="7423" max="7423" width="12.5" customWidth="1"/>
    <col min="7424" max="7426" width="13.25" customWidth="1"/>
    <col min="7427" max="7427" width="14.25" customWidth="1"/>
    <col min="7428" max="7428" width="1.375" customWidth="1"/>
    <col min="7429" max="7429" width="1.625" customWidth="1"/>
    <col min="7678" max="7678" width="34.375" customWidth="1"/>
    <col min="7679" max="7679" width="12.5" customWidth="1"/>
    <col min="7680" max="7682" width="13.25" customWidth="1"/>
    <col min="7683" max="7683" width="14.25" customWidth="1"/>
    <col min="7684" max="7684" width="1.375" customWidth="1"/>
    <col min="7685" max="7685" width="1.625" customWidth="1"/>
    <col min="7934" max="7934" width="34.375" customWidth="1"/>
    <col min="7935" max="7935" width="12.5" customWidth="1"/>
    <col min="7936" max="7938" width="13.25" customWidth="1"/>
    <col min="7939" max="7939" width="14.25" customWidth="1"/>
    <col min="7940" max="7940" width="1.375" customWidth="1"/>
    <col min="7941" max="7941" width="1.625" customWidth="1"/>
    <col min="8190" max="8190" width="34.375" customWidth="1"/>
    <col min="8191" max="8191" width="12.5" customWidth="1"/>
    <col min="8192" max="8194" width="13.25" customWidth="1"/>
    <col min="8195" max="8195" width="14.25" customWidth="1"/>
    <col min="8196" max="8196" width="1.375" customWidth="1"/>
    <col min="8197" max="8197" width="1.625" customWidth="1"/>
    <col min="8446" max="8446" width="34.375" customWidth="1"/>
    <col min="8447" max="8447" width="12.5" customWidth="1"/>
    <col min="8448" max="8450" width="13.25" customWidth="1"/>
    <col min="8451" max="8451" width="14.25" customWidth="1"/>
    <col min="8452" max="8452" width="1.375" customWidth="1"/>
    <col min="8453" max="8453" width="1.625" customWidth="1"/>
    <col min="8702" max="8702" width="34.375" customWidth="1"/>
    <col min="8703" max="8703" width="12.5" customWidth="1"/>
    <col min="8704" max="8706" width="13.25" customWidth="1"/>
    <col min="8707" max="8707" width="14.25" customWidth="1"/>
    <col min="8708" max="8708" width="1.375" customWidth="1"/>
    <col min="8709" max="8709" width="1.625" customWidth="1"/>
    <col min="8958" max="8958" width="34.375" customWidth="1"/>
    <col min="8959" max="8959" width="12.5" customWidth="1"/>
    <col min="8960" max="8962" width="13.25" customWidth="1"/>
    <col min="8963" max="8963" width="14.25" customWidth="1"/>
    <col min="8964" max="8964" width="1.375" customWidth="1"/>
    <col min="8965" max="8965" width="1.625" customWidth="1"/>
    <col min="9214" max="9214" width="34.375" customWidth="1"/>
    <col min="9215" max="9215" width="12.5" customWidth="1"/>
    <col min="9216" max="9218" width="13.25" customWidth="1"/>
    <col min="9219" max="9219" width="14.25" customWidth="1"/>
    <col min="9220" max="9220" width="1.375" customWidth="1"/>
    <col min="9221" max="9221" width="1.625" customWidth="1"/>
    <col min="9470" max="9470" width="34.375" customWidth="1"/>
    <col min="9471" max="9471" width="12.5" customWidth="1"/>
    <col min="9472" max="9474" width="13.25" customWidth="1"/>
    <col min="9475" max="9475" width="14.25" customWidth="1"/>
    <col min="9476" max="9476" width="1.375" customWidth="1"/>
    <col min="9477" max="9477" width="1.625" customWidth="1"/>
    <col min="9726" max="9726" width="34.375" customWidth="1"/>
    <col min="9727" max="9727" width="12.5" customWidth="1"/>
    <col min="9728" max="9730" width="13.25" customWidth="1"/>
    <col min="9731" max="9731" width="14.25" customWidth="1"/>
    <col min="9732" max="9732" width="1.375" customWidth="1"/>
    <col min="9733" max="9733" width="1.625" customWidth="1"/>
    <col min="9982" max="9982" width="34.375" customWidth="1"/>
    <col min="9983" max="9983" width="12.5" customWidth="1"/>
    <col min="9984" max="9986" width="13.25" customWidth="1"/>
    <col min="9987" max="9987" width="14.25" customWidth="1"/>
    <col min="9988" max="9988" width="1.375" customWidth="1"/>
    <col min="9989" max="9989" width="1.625" customWidth="1"/>
    <col min="10238" max="10238" width="34.375" customWidth="1"/>
    <col min="10239" max="10239" width="12.5" customWidth="1"/>
    <col min="10240" max="10242" width="13.25" customWidth="1"/>
    <col min="10243" max="10243" width="14.25" customWidth="1"/>
    <col min="10244" max="10244" width="1.375" customWidth="1"/>
    <col min="10245" max="10245" width="1.625" customWidth="1"/>
    <col min="10494" max="10494" width="34.375" customWidth="1"/>
    <col min="10495" max="10495" width="12.5" customWidth="1"/>
    <col min="10496" max="10498" width="13.25" customWidth="1"/>
    <col min="10499" max="10499" width="14.25" customWidth="1"/>
    <col min="10500" max="10500" width="1.375" customWidth="1"/>
    <col min="10501" max="10501" width="1.625" customWidth="1"/>
    <col min="10750" max="10750" width="34.375" customWidth="1"/>
    <col min="10751" max="10751" width="12.5" customWidth="1"/>
    <col min="10752" max="10754" width="13.25" customWidth="1"/>
    <col min="10755" max="10755" width="14.25" customWidth="1"/>
    <col min="10756" max="10756" width="1.375" customWidth="1"/>
    <col min="10757" max="10757" width="1.625" customWidth="1"/>
    <col min="11006" max="11006" width="34.375" customWidth="1"/>
    <col min="11007" max="11007" width="12.5" customWidth="1"/>
    <col min="11008" max="11010" width="13.25" customWidth="1"/>
    <col min="11011" max="11011" width="14.25" customWidth="1"/>
    <col min="11012" max="11012" width="1.375" customWidth="1"/>
    <col min="11013" max="11013" width="1.625" customWidth="1"/>
    <col min="11262" max="11262" width="34.375" customWidth="1"/>
    <col min="11263" max="11263" width="12.5" customWidth="1"/>
    <col min="11264" max="11266" width="13.25" customWidth="1"/>
    <col min="11267" max="11267" width="14.25" customWidth="1"/>
    <col min="11268" max="11268" width="1.375" customWidth="1"/>
    <col min="11269" max="11269" width="1.625" customWidth="1"/>
    <col min="11518" max="11518" width="34.375" customWidth="1"/>
    <col min="11519" max="11519" width="12.5" customWidth="1"/>
    <col min="11520" max="11522" width="13.25" customWidth="1"/>
    <col min="11523" max="11523" width="14.25" customWidth="1"/>
    <col min="11524" max="11524" width="1.375" customWidth="1"/>
    <col min="11525" max="11525" width="1.625" customWidth="1"/>
    <col min="11774" max="11774" width="34.375" customWidth="1"/>
    <col min="11775" max="11775" width="12.5" customWidth="1"/>
    <col min="11776" max="11778" width="13.25" customWidth="1"/>
    <col min="11779" max="11779" width="14.25" customWidth="1"/>
    <col min="11780" max="11780" width="1.375" customWidth="1"/>
    <col min="11781" max="11781" width="1.625" customWidth="1"/>
    <col min="12030" max="12030" width="34.375" customWidth="1"/>
    <col min="12031" max="12031" width="12.5" customWidth="1"/>
    <col min="12032" max="12034" width="13.25" customWidth="1"/>
    <col min="12035" max="12035" width="14.25" customWidth="1"/>
    <col min="12036" max="12036" width="1.375" customWidth="1"/>
    <col min="12037" max="12037" width="1.625" customWidth="1"/>
    <col min="12286" max="12286" width="34.375" customWidth="1"/>
    <col min="12287" max="12287" width="12.5" customWidth="1"/>
    <col min="12288" max="12290" width="13.25" customWidth="1"/>
    <col min="12291" max="12291" width="14.25" customWidth="1"/>
    <col min="12292" max="12292" width="1.375" customWidth="1"/>
    <col min="12293" max="12293" width="1.625" customWidth="1"/>
    <col min="12542" max="12542" width="34.375" customWidth="1"/>
    <col min="12543" max="12543" width="12.5" customWidth="1"/>
    <col min="12544" max="12546" width="13.25" customWidth="1"/>
    <col min="12547" max="12547" width="14.25" customWidth="1"/>
    <col min="12548" max="12548" width="1.375" customWidth="1"/>
    <col min="12549" max="12549" width="1.625" customWidth="1"/>
    <col min="12798" max="12798" width="34.375" customWidth="1"/>
    <col min="12799" max="12799" width="12.5" customWidth="1"/>
    <col min="12800" max="12802" width="13.25" customWidth="1"/>
    <col min="12803" max="12803" width="14.25" customWidth="1"/>
    <col min="12804" max="12804" width="1.375" customWidth="1"/>
    <col min="12805" max="12805" width="1.625" customWidth="1"/>
    <col min="13054" max="13054" width="34.375" customWidth="1"/>
    <col min="13055" max="13055" width="12.5" customWidth="1"/>
    <col min="13056" max="13058" width="13.25" customWidth="1"/>
    <col min="13059" max="13059" width="14.25" customWidth="1"/>
    <col min="13060" max="13060" width="1.375" customWidth="1"/>
    <col min="13061" max="13061" width="1.625" customWidth="1"/>
    <col min="13310" max="13310" width="34.375" customWidth="1"/>
    <col min="13311" max="13311" width="12.5" customWidth="1"/>
    <col min="13312" max="13314" width="13.25" customWidth="1"/>
    <col min="13315" max="13315" width="14.25" customWidth="1"/>
    <col min="13316" max="13316" width="1.375" customWidth="1"/>
    <col min="13317" max="13317" width="1.625" customWidth="1"/>
    <col min="13566" max="13566" width="34.375" customWidth="1"/>
    <col min="13567" max="13567" width="12.5" customWidth="1"/>
    <col min="13568" max="13570" width="13.25" customWidth="1"/>
    <col min="13571" max="13571" width="14.25" customWidth="1"/>
    <col min="13572" max="13572" width="1.375" customWidth="1"/>
    <col min="13573" max="13573" width="1.625" customWidth="1"/>
    <col min="13822" max="13822" width="34.375" customWidth="1"/>
    <col min="13823" max="13823" width="12.5" customWidth="1"/>
    <col min="13824" max="13826" width="13.25" customWidth="1"/>
    <col min="13827" max="13827" width="14.25" customWidth="1"/>
    <col min="13828" max="13828" width="1.375" customWidth="1"/>
    <col min="13829" max="13829" width="1.625" customWidth="1"/>
    <col min="14078" max="14078" width="34.375" customWidth="1"/>
    <col min="14079" max="14079" width="12.5" customWidth="1"/>
    <col min="14080" max="14082" width="13.25" customWidth="1"/>
    <col min="14083" max="14083" width="14.25" customWidth="1"/>
    <col min="14084" max="14084" width="1.375" customWidth="1"/>
    <col min="14085" max="14085" width="1.625" customWidth="1"/>
    <col min="14334" max="14334" width="34.375" customWidth="1"/>
    <col min="14335" max="14335" width="12.5" customWidth="1"/>
    <col min="14336" max="14338" width="13.25" customWidth="1"/>
    <col min="14339" max="14339" width="14.25" customWidth="1"/>
    <col min="14340" max="14340" width="1.375" customWidth="1"/>
    <col min="14341" max="14341" width="1.625" customWidth="1"/>
    <col min="14590" max="14590" width="34.375" customWidth="1"/>
    <col min="14591" max="14591" width="12.5" customWidth="1"/>
    <col min="14592" max="14594" width="13.25" customWidth="1"/>
    <col min="14595" max="14595" width="14.25" customWidth="1"/>
    <col min="14596" max="14596" width="1.375" customWidth="1"/>
    <col min="14597" max="14597" width="1.625" customWidth="1"/>
    <col min="14846" max="14846" width="34.375" customWidth="1"/>
    <col min="14847" max="14847" width="12.5" customWidth="1"/>
    <col min="14848" max="14850" width="13.25" customWidth="1"/>
    <col min="14851" max="14851" width="14.25" customWidth="1"/>
    <col min="14852" max="14852" width="1.375" customWidth="1"/>
    <col min="14853" max="14853" width="1.625" customWidth="1"/>
    <col min="15102" max="15102" width="34.375" customWidth="1"/>
    <col min="15103" max="15103" width="12.5" customWidth="1"/>
    <col min="15104" max="15106" width="13.25" customWidth="1"/>
    <col min="15107" max="15107" width="14.25" customWidth="1"/>
    <col min="15108" max="15108" width="1.375" customWidth="1"/>
    <col min="15109" max="15109" width="1.625" customWidth="1"/>
    <col min="15358" max="15358" width="34.375" customWidth="1"/>
    <col min="15359" max="15359" width="12.5" customWidth="1"/>
    <col min="15360" max="15362" width="13.25" customWidth="1"/>
    <col min="15363" max="15363" width="14.25" customWidth="1"/>
    <col min="15364" max="15364" width="1.375" customWidth="1"/>
    <col min="15365" max="15365" width="1.625" customWidth="1"/>
    <col min="15614" max="15614" width="34.375" customWidth="1"/>
    <col min="15615" max="15615" width="12.5" customWidth="1"/>
    <col min="15616" max="15618" width="13.25" customWidth="1"/>
    <col min="15619" max="15619" width="14.25" customWidth="1"/>
    <col min="15620" max="15620" width="1.375" customWidth="1"/>
    <col min="15621" max="15621" width="1.625" customWidth="1"/>
    <col min="15870" max="15870" width="34.375" customWidth="1"/>
    <col min="15871" max="15871" width="12.5" customWidth="1"/>
    <col min="15872" max="15874" width="13.25" customWidth="1"/>
    <col min="15875" max="15875" width="14.25" customWidth="1"/>
    <col min="15876" max="15876" width="1.375" customWidth="1"/>
    <col min="15877" max="15877" width="1.625" customWidth="1"/>
    <col min="16126" max="16126" width="34.375" customWidth="1"/>
    <col min="16127" max="16127" width="12.5" customWidth="1"/>
    <col min="16128" max="16130" width="13.25" customWidth="1"/>
    <col min="16131" max="16131" width="14.25" customWidth="1"/>
    <col min="16132" max="16132" width="1.375" customWidth="1"/>
    <col min="16133" max="16133" width="1.625" customWidth="1"/>
  </cols>
  <sheetData>
    <row r="1" spans="1:7" ht="34.5" customHeight="1" x14ac:dyDescent="0.15">
      <c r="A1" s="42" t="s">
        <v>36</v>
      </c>
      <c r="B1" s="42"/>
      <c r="C1" s="42"/>
      <c r="D1" s="42"/>
      <c r="E1" s="42"/>
      <c r="F1" s="42"/>
      <c r="G1" s="23" t="s">
        <v>48</v>
      </c>
    </row>
    <row r="2" spans="1:7" ht="9" customHeight="1" x14ac:dyDescent="0.15">
      <c r="A2" s="18"/>
      <c r="B2" s="18"/>
      <c r="C2" s="18"/>
      <c r="D2" s="18"/>
      <c r="E2" s="18"/>
      <c r="F2" s="18"/>
      <c r="G2" s="18"/>
    </row>
    <row r="3" spans="1:7" ht="21.75" customHeight="1" x14ac:dyDescent="0.15">
      <c r="A3" s="16"/>
      <c r="B3" s="16"/>
      <c r="C3" s="16"/>
      <c r="D3" s="17"/>
      <c r="F3" s="43">
        <f ca="1">TODAY()</f>
        <v>45596</v>
      </c>
      <c r="G3" s="43"/>
    </row>
    <row r="4" spans="1:7" ht="21.75" customHeight="1" x14ac:dyDescent="0.15">
      <c r="A4" s="17" t="s">
        <v>26</v>
      </c>
      <c r="D4" s="1"/>
      <c r="E4"/>
      <c r="F4" s="1"/>
      <c r="G4" s="19"/>
    </row>
    <row r="5" spans="1:7" ht="21.75" customHeight="1" x14ac:dyDescent="0.15">
      <c r="A5" s="41" t="s">
        <v>30</v>
      </c>
      <c r="B5" s="41"/>
      <c r="D5" s="20" t="s">
        <v>31</v>
      </c>
      <c r="E5" s="44"/>
      <c r="F5" s="44"/>
      <c r="G5" s="44"/>
    </row>
    <row r="6" spans="1:7" ht="21.75" customHeight="1" x14ac:dyDescent="0.15">
      <c r="A6" s="41"/>
      <c r="B6" s="41"/>
      <c r="D6" s="20" t="s">
        <v>40</v>
      </c>
      <c r="E6" s="45" t="s">
        <v>39</v>
      </c>
      <c r="F6" s="45"/>
      <c r="G6" s="45"/>
    </row>
    <row r="7" spans="1:7" ht="21.75" customHeight="1" x14ac:dyDescent="0.15">
      <c r="A7" s="41"/>
      <c r="B7" s="41"/>
      <c r="D7" s="20" t="s">
        <v>25</v>
      </c>
      <c r="E7" s="39"/>
      <c r="F7" s="39"/>
      <c r="G7" s="39"/>
    </row>
    <row r="8" spans="1:7" ht="21.75" customHeight="1" x14ac:dyDescent="0.15">
      <c r="A8"/>
      <c r="D8" s="21" t="s">
        <v>32</v>
      </c>
      <c r="E8" s="39"/>
      <c r="F8" s="39"/>
      <c r="G8" s="39"/>
    </row>
    <row r="9" spans="1:7" ht="21.75" customHeight="1" x14ac:dyDescent="0.15">
      <c r="A9"/>
      <c r="D9" s="21" t="s">
        <v>33</v>
      </c>
      <c r="E9" s="38"/>
      <c r="F9" s="38"/>
      <c r="G9" s="38"/>
    </row>
    <row r="10" spans="1:7" ht="21.75" customHeight="1" x14ac:dyDescent="0.15">
      <c r="A10" s="22"/>
      <c r="D10" s="21" t="s">
        <v>35</v>
      </c>
      <c r="E10" s="38"/>
      <c r="F10" s="38"/>
      <c r="G10" s="38"/>
    </row>
    <row r="11" spans="1:7" ht="21.75" customHeight="1" thickBot="1" x14ac:dyDescent="0.2">
      <c r="A11" s="17" t="s">
        <v>34</v>
      </c>
      <c r="B11" s="2"/>
      <c r="D11" s="15"/>
      <c r="E11" s="14"/>
      <c r="F11" s="14"/>
      <c r="G11" s="14"/>
    </row>
    <row r="12" spans="1:7" ht="20.25" customHeight="1" thickTop="1" x14ac:dyDescent="0.15">
      <c r="A12" s="13" t="s">
        <v>24</v>
      </c>
      <c r="B12" s="40" t="s">
        <v>23</v>
      </c>
      <c r="C12" s="40"/>
      <c r="D12" s="40"/>
      <c r="E12" s="12" t="s">
        <v>22</v>
      </c>
      <c r="F12" s="11" t="s">
        <v>21</v>
      </c>
      <c r="G12" s="10" t="s">
        <v>20</v>
      </c>
    </row>
    <row r="13" spans="1:7" ht="20.25" customHeight="1" x14ac:dyDescent="0.15">
      <c r="A13" s="36" t="s">
        <v>28</v>
      </c>
      <c r="B13" s="31" t="s">
        <v>44</v>
      </c>
      <c r="C13" s="31"/>
      <c r="D13" s="31"/>
      <c r="E13" s="8">
        <v>3930</v>
      </c>
      <c r="F13" s="9"/>
      <c r="G13" s="6" t="str">
        <f t="shared" ref="G13:G27" si="0">IF(E13*F13=0," ",E13*F13)</f>
        <v xml:space="preserve"> </v>
      </c>
    </row>
    <row r="14" spans="1:7" ht="20.25" customHeight="1" x14ac:dyDescent="0.15">
      <c r="A14" s="36"/>
      <c r="B14" s="31" t="s">
        <v>19</v>
      </c>
      <c r="C14" s="31"/>
      <c r="D14" s="31"/>
      <c r="E14" s="8">
        <v>1880</v>
      </c>
      <c r="F14" s="9"/>
      <c r="G14" s="6" t="str">
        <f t="shared" si="0"/>
        <v xml:space="preserve"> </v>
      </c>
    </row>
    <row r="15" spans="1:7" ht="20.25" customHeight="1" x14ac:dyDescent="0.15">
      <c r="A15" s="36"/>
      <c r="B15" s="31" t="s">
        <v>18</v>
      </c>
      <c r="C15" s="31"/>
      <c r="D15" s="31"/>
      <c r="E15" s="8">
        <v>610</v>
      </c>
      <c r="F15" s="9"/>
      <c r="G15" s="6" t="str">
        <f t="shared" si="0"/>
        <v xml:space="preserve"> </v>
      </c>
    </row>
    <row r="16" spans="1:7" ht="20.25" customHeight="1" x14ac:dyDescent="0.15">
      <c r="A16" s="36" t="s">
        <v>17</v>
      </c>
      <c r="B16" s="31" t="s">
        <v>41</v>
      </c>
      <c r="C16" s="31"/>
      <c r="D16" s="31"/>
      <c r="E16" s="8">
        <v>5270</v>
      </c>
      <c r="F16" s="9"/>
      <c r="G16" s="6" t="str">
        <f t="shared" si="0"/>
        <v xml:space="preserve"> </v>
      </c>
    </row>
    <row r="17" spans="1:7" ht="20.25" customHeight="1" x14ac:dyDescent="0.15">
      <c r="A17" s="36"/>
      <c r="B17" s="31" t="s">
        <v>45</v>
      </c>
      <c r="C17" s="31"/>
      <c r="D17" s="31"/>
      <c r="E17" s="8">
        <v>1030</v>
      </c>
      <c r="F17" s="9"/>
      <c r="G17" s="6" t="str">
        <f t="shared" si="0"/>
        <v xml:space="preserve"> </v>
      </c>
    </row>
    <row r="18" spans="1:7" ht="20.25" customHeight="1" x14ac:dyDescent="0.15">
      <c r="A18" s="36"/>
      <c r="B18" s="31" t="s">
        <v>27</v>
      </c>
      <c r="C18" s="31"/>
      <c r="D18" s="31"/>
      <c r="E18" s="8">
        <v>2800</v>
      </c>
      <c r="F18" s="9"/>
      <c r="G18" s="6" t="str">
        <f t="shared" si="0"/>
        <v xml:space="preserve"> </v>
      </c>
    </row>
    <row r="19" spans="1:7" ht="20.25" customHeight="1" x14ac:dyDescent="0.15">
      <c r="A19" s="36"/>
      <c r="B19" s="31" t="s">
        <v>16</v>
      </c>
      <c r="C19" s="31"/>
      <c r="D19" s="31"/>
      <c r="E19" s="8">
        <v>2890</v>
      </c>
      <c r="F19" s="9"/>
      <c r="G19" s="6" t="str">
        <f t="shared" si="0"/>
        <v xml:space="preserve"> </v>
      </c>
    </row>
    <row r="20" spans="1:7" ht="30" customHeight="1" x14ac:dyDescent="0.15">
      <c r="A20" s="36"/>
      <c r="B20" s="37" t="s">
        <v>15</v>
      </c>
      <c r="C20" s="37"/>
      <c r="D20" s="31"/>
      <c r="E20" s="8">
        <v>2100</v>
      </c>
      <c r="F20" s="9"/>
      <c r="G20" s="6" t="str">
        <f t="shared" si="0"/>
        <v xml:space="preserve"> </v>
      </c>
    </row>
    <row r="21" spans="1:7" ht="20.25" customHeight="1" x14ac:dyDescent="0.15">
      <c r="A21" s="36" t="s">
        <v>14</v>
      </c>
      <c r="B21" s="31" t="str">
        <f>B13</f>
        <v>液化石油ガス法規集（第39次改訂版）</v>
      </c>
      <c r="C21" s="31"/>
      <c r="D21" s="31"/>
      <c r="E21" s="8">
        <f>E13</f>
        <v>3930</v>
      </c>
      <c r="F21" s="9"/>
      <c r="G21" s="6" t="str">
        <f t="shared" si="0"/>
        <v xml:space="preserve"> </v>
      </c>
    </row>
    <row r="22" spans="1:7" ht="30" customHeight="1" x14ac:dyDescent="0.15">
      <c r="A22" s="36"/>
      <c r="B22" s="37" t="s">
        <v>42</v>
      </c>
      <c r="C22" s="37"/>
      <c r="D22" s="31"/>
      <c r="E22" s="8">
        <v>2120</v>
      </c>
      <c r="F22" s="9"/>
      <c r="G22" s="6" t="str">
        <f t="shared" si="0"/>
        <v xml:space="preserve"> </v>
      </c>
    </row>
    <row r="23" spans="1:7" ht="20.25" customHeight="1" x14ac:dyDescent="0.15">
      <c r="A23" s="36"/>
      <c r="B23" s="31" t="s">
        <v>46</v>
      </c>
      <c r="C23" s="31"/>
      <c r="D23" s="31"/>
      <c r="E23" s="8">
        <v>1030</v>
      </c>
      <c r="F23" s="9"/>
      <c r="G23" s="6" t="str">
        <f t="shared" si="0"/>
        <v xml:space="preserve"> </v>
      </c>
    </row>
    <row r="24" spans="1:7" ht="20.25" customHeight="1" x14ac:dyDescent="0.15">
      <c r="A24" s="36"/>
      <c r="B24" s="31" t="s">
        <v>13</v>
      </c>
      <c r="C24" s="31"/>
      <c r="D24" s="31"/>
      <c r="E24" s="8">
        <v>2520</v>
      </c>
      <c r="F24" s="9"/>
      <c r="G24" s="6" t="str">
        <f t="shared" si="0"/>
        <v xml:space="preserve"> </v>
      </c>
    </row>
    <row r="25" spans="1:7" ht="20.25" customHeight="1" x14ac:dyDescent="0.15">
      <c r="A25" s="36"/>
      <c r="B25" s="31" t="s">
        <v>12</v>
      </c>
      <c r="C25" s="31"/>
      <c r="D25" s="31"/>
      <c r="E25" s="8">
        <v>2300</v>
      </c>
      <c r="F25" s="9"/>
      <c r="G25" s="6" t="str">
        <f t="shared" si="0"/>
        <v xml:space="preserve"> </v>
      </c>
    </row>
    <row r="26" spans="1:7" ht="30" customHeight="1" x14ac:dyDescent="0.15">
      <c r="A26" s="36"/>
      <c r="B26" s="37" t="s">
        <v>9</v>
      </c>
      <c r="C26" s="37"/>
      <c r="D26" s="31"/>
      <c r="E26" s="8">
        <v>2100</v>
      </c>
      <c r="F26" s="9"/>
      <c r="G26" s="6" t="str">
        <f t="shared" si="0"/>
        <v xml:space="preserve"> </v>
      </c>
    </row>
    <row r="27" spans="1:7" ht="20.25" customHeight="1" x14ac:dyDescent="0.15">
      <c r="A27" s="36" t="s">
        <v>29</v>
      </c>
      <c r="B27" s="31" t="str">
        <f>B13</f>
        <v>液化石油ガス法規集（第39次改訂版）</v>
      </c>
      <c r="C27" s="31"/>
      <c r="D27" s="31"/>
      <c r="E27" s="8">
        <f>E13</f>
        <v>3930</v>
      </c>
      <c r="F27" s="9"/>
      <c r="G27" s="6" t="str">
        <f t="shared" si="0"/>
        <v xml:space="preserve"> </v>
      </c>
    </row>
    <row r="28" spans="1:7" ht="20.25" customHeight="1" x14ac:dyDescent="0.15">
      <c r="A28" s="36"/>
      <c r="B28" s="31" t="s">
        <v>47</v>
      </c>
      <c r="C28" s="31"/>
      <c r="D28" s="31"/>
      <c r="E28" s="8">
        <v>1040</v>
      </c>
      <c r="F28" s="9"/>
      <c r="G28" s="6"/>
    </row>
    <row r="29" spans="1:7" ht="20.25" customHeight="1" x14ac:dyDescent="0.15">
      <c r="A29" s="36"/>
      <c r="B29" s="31" t="s">
        <v>11</v>
      </c>
      <c r="C29" s="31"/>
      <c r="D29" s="31"/>
      <c r="E29" s="8">
        <v>3450</v>
      </c>
      <c r="F29" s="9"/>
      <c r="G29" s="6" t="str">
        <f t="shared" ref="G29:G40" si="1">IF(E29*F29=0," ",E29*F29)</f>
        <v xml:space="preserve"> </v>
      </c>
    </row>
    <row r="30" spans="1:7" ht="20.25" customHeight="1" x14ac:dyDescent="0.15">
      <c r="A30" s="36"/>
      <c r="B30" s="31" t="s">
        <v>10</v>
      </c>
      <c r="C30" s="31"/>
      <c r="D30" s="31"/>
      <c r="E30" s="8">
        <v>2570</v>
      </c>
      <c r="F30" s="9"/>
      <c r="G30" s="6" t="str">
        <f t="shared" si="1"/>
        <v xml:space="preserve"> </v>
      </c>
    </row>
    <row r="31" spans="1:7" ht="30" customHeight="1" x14ac:dyDescent="0.15">
      <c r="A31" s="36"/>
      <c r="B31" s="37" t="s">
        <v>9</v>
      </c>
      <c r="C31" s="37"/>
      <c r="D31" s="31"/>
      <c r="E31" s="8">
        <v>2100</v>
      </c>
      <c r="F31" s="9"/>
      <c r="G31" s="6" t="str">
        <f t="shared" si="1"/>
        <v xml:space="preserve"> </v>
      </c>
    </row>
    <row r="32" spans="1:7" ht="20.25" customHeight="1" x14ac:dyDescent="0.15">
      <c r="A32" s="36" t="s">
        <v>8</v>
      </c>
      <c r="B32" s="31" t="str">
        <f>B16</f>
        <v>高圧ガス保安法規集（第22次改訂版）</v>
      </c>
      <c r="C32" s="31"/>
      <c r="D32" s="31"/>
      <c r="E32" s="8">
        <f>E16</f>
        <v>5270</v>
      </c>
      <c r="F32" s="9"/>
      <c r="G32" s="6" t="str">
        <f t="shared" si="1"/>
        <v xml:space="preserve"> </v>
      </c>
    </row>
    <row r="33" spans="1:7" ht="20.25" customHeight="1" x14ac:dyDescent="0.15">
      <c r="A33" s="36"/>
      <c r="B33" s="31" t="s">
        <v>7</v>
      </c>
      <c r="C33" s="31"/>
      <c r="D33" s="31"/>
      <c r="E33" s="8">
        <v>1570</v>
      </c>
      <c r="F33" s="9"/>
      <c r="G33" s="6" t="str">
        <f t="shared" si="1"/>
        <v xml:space="preserve"> </v>
      </c>
    </row>
    <row r="34" spans="1:7" ht="20.25" customHeight="1" x14ac:dyDescent="0.15">
      <c r="A34" s="29" t="s">
        <v>6</v>
      </c>
      <c r="B34" s="31" t="str">
        <f>B13</f>
        <v>液化石油ガス法規集（第39次改訂版）</v>
      </c>
      <c r="C34" s="31"/>
      <c r="D34" s="31"/>
      <c r="E34" s="8">
        <f>E13</f>
        <v>3930</v>
      </c>
      <c r="F34" s="9"/>
      <c r="G34" s="6" t="str">
        <f t="shared" si="1"/>
        <v xml:space="preserve"> </v>
      </c>
    </row>
    <row r="35" spans="1:7" ht="20.25" customHeight="1" x14ac:dyDescent="0.15">
      <c r="A35" s="30"/>
      <c r="B35" s="31" t="s">
        <v>43</v>
      </c>
      <c r="C35" s="31"/>
      <c r="D35" s="31"/>
      <c r="E35" s="8">
        <v>1730</v>
      </c>
      <c r="F35" s="9"/>
      <c r="G35" s="6" t="str">
        <f t="shared" si="1"/>
        <v xml:space="preserve"> </v>
      </c>
    </row>
    <row r="36" spans="1:7" ht="20.25" customHeight="1" x14ac:dyDescent="0.15">
      <c r="A36" s="29" t="s">
        <v>5</v>
      </c>
      <c r="B36" s="31" t="str">
        <f>B13</f>
        <v>液化石油ガス法規集（第39次改訂版）</v>
      </c>
      <c r="C36" s="31"/>
      <c r="D36" s="31"/>
      <c r="E36" s="8">
        <f>E13</f>
        <v>3930</v>
      </c>
      <c r="F36" s="9"/>
      <c r="G36" s="6" t="str">
        <f t="shared" si="1"/>
        <v xml:space="preserve"> </v>
      </c>
    </row>
    <row r="37" spans="1:7" ht="20.25" customHeight="1" x14ac:dyDescent="0.15">
      <c r="A37" s="30"/>
      <c r="B37" s="31" t="s">
        <v>4</v>
      </c>
      <c r="C37" s="31"/>
      <c r="D37" s="31"/>
      <c r="E37" s="8">
        <v>3060</v>
      </c>
      <c r="F37" s="9"/>
      <c r="G37" s="6" t="str">
        <f t="shared" si="1"/>
        <v xml:space="preserve"> </v>
      </c>
    </row>
    <row r="38" spans="1:7" ht="20.25" customHeight="1" x14ac:dyDescent="0.15">
      <c r="A38" s="29" t="s">
        <v>3</v>
      </c>
      <c r="B38" s="31" t="str">
        <f>B13</f>
        <v>液化石油ガス法規集（第39次改訂版）</v>
      </c>
      <c r="C38" s="31"/>
      <c r="D38" s="31"/>
      <c r="E38" s="8">
        <f>E13</f>
        <v>3930</v>
      </c>
      <c r="F38" s="9"/>
      <c r="G38" s="6" t="str">
        <f t="shared" si="1"/>
        <v xml:space="preserve"> </v>
      </c>
    </row>
    <row r="39" spans="1:7" ht="20.25" customHeight="1" x14ac:dyDescent="0.15">
      <c r="A39" s="32"/>
      <c r="B39" s="31" t="s">
        <v>2</v>
      </c>
      <c r="C39" s="31"/>
      <c r="D39" s="31"/>
      <c r="E39" s="8">
        <v>3880</v>
      </c>
      <c r="F39" s="9"/>
      <c r="G39" s="6" t="str">
        <f t="shared" si="1"/>
        <v xml:space="preserve"> </v>
      </c>
    </row>
    <row r="40" spans="1:7" ht="20.25" customHeight="1" thickBot="1" x14ac:dyDescent="0.2">
      <c r="A40" s="30"/>
      <c r="B40" s="33" t="s">
        <v>1</v>
      </c>
      <c r="C40" s="34"/>
      <c r="D40" s="35"/>
      <c r="E40" s="8">
        <v>1000</v>
      </c>
      <c r="F40" s="7"/>
      <c r="G40" s="6" t="str">
        <f t="shared" si="1"/>
        <v xml:space="preserve"> </v>
      </c>
    </row>
    <row r="41" spans="1:7" ht="30" customHeight="1" thickTop="1" thickBot="1" x14ac:dyDescent="0.2">
      <c r="A41" s="27" t="s">
        <v>0</v>
      </c>
      <c r="B41" s="27"/>
      <c r="C41" s="27"/>
      <c r="D41" s="27"/>
      <c r="E41" s="27" t="s">
        <v>37</v>
      </c>
      <c r="F41" s="28"/>
      <c r="G41" s="5" t="str">
        <f>IF(SUM(G13:G40)=0," ",SUM(G13:G40))</f>
        <v xml:space="preserve"> </v>
      </c>
    </row>
    <row r="42" spans="1:7" ht="19.5" customHeight="1" thickTop="1" x14ac:dyDescent="0.15">
      <c r="A42" s="48" t="s">
        <v>49</v>
      </c>
      <c r="B42" s="49"/>
      <c r="C42" s="49"/>
      <c r="D42" s="49"/>
      <c r="E42" s="49"/>
      <c r="F42" s="49"/>
      <c r="G42" s="49"/>
    </row>
    <row r="43" spans="1:7" ht="7.5" customHeight="1" thickBot="1" x14ac:dyDescent="0.2">
      <c r="A43" s="46"/>
      <c r="B43" s="47"/>
      <c r="C43" s="47"/>
      <c r="D43" s="47"/>
      <c r="E43" s="47"/>
      <c r="F43" s="47"/>
      <c r="G43" s="47"/>
    </row>
    <row r="44" spans="1:7" ht="60" customHeight="1" thickTop="1" thickBot="1" x14ac:dyDescent="0.2">
      <c r="A44" s="24" t="s">
        <v>38</v>
      </c>
      <c r="B44" s="25"/>
      <c r="C44" s="25"/>
      <c r="D44" s="25"/>
      <c r="E44" s="25"/>
      <c r="F44" s="25"/>
      <c r="G44" s="26"/>
    </row>
    <row r="45" spans="1:7" ht="20.25" customHeight="1" thickTop="1" x14ac:dyDescent="0.15">
      <c r="B45" s="4"/>
      <c r="C45" s="4"/>
      <c r="D45" s="4"/>
      <c r="E45" s="4"/>
      <c r="F45" s="4"/>
      <c r="G45" s="4"/>
    </row>
    <row r="46" spans="1:7" x14ac:dyDescent="0.15">
      <c r="B46" s="3"/>
      <c r="C46" s="3"/>
      <c r="D46" s="3"/>
      <c r="E46" s="3"/>
      <c r="F46" s="3"/>
      <c r="G46" s="3"/>
    </row>
    <row r="47" spans="1:7" x14ac:dyDescent="0.15">
      <c r="B47" s="3"/>
      <c r="C47" s="3"/>
      <c r="D47" s="3"/>
      <c r="E47" s="3"/>
      <c r="F47" s="3"/>
      <c r="G47" s="3"/>
    </row>
    <row r="48" spans="1:7" ht="19.5" customHeight="1" x14ac:dyDescent="0.15">
      <c r="B48" s="3"/>
      <c r="C48" s="3"/>
      <c r="D48" s="3"/>
      <c r="E48" s="3"/>
      <c r="F48" s="3"/>
      <c r="G48" s="3"/>
    </row>
  </sheetData>
  <mergeCells count="50">
    <mergeCell ref="A1:F1"/>
    <mergeCell ref="F3:G3"/>
    <mergeCell ref="E5:G5"/>
    <mergeCell ref="E9:G9"/>
    <mergeCell ref="E8:G8"/>
    <mergeCell ref="E6:G6"/>
    <mergeCell ref="E10:G10"/>
    <mergeCell ref="E7:G7"/>
    <mergeCell ref="B12:D12"/>
    <mergeCell ref="A13:A15"/>
    <mergeCell ref="B13:D13"/>
    <mergeCell ref="B14:D14"/>
    <mergeCell ref="B15:D15"/>
    <mergeCell ref="A5:B7"/>
    <mergeCell ref="A16:A20"/>
    <mergeCell ref="B16:D16"/>
    <mergeCell ref="B17:D17"/>
    <mergeCell ref="B18:D18"/>
    <mergeCell ref="B19:D19"/>
    <mergeCell ref="B20:D20"/>
    <mergeCell ref="A21:A26"/>
    <mergeCell ref="B21:D21"/>
    <mergeCell ref="B22:D22"/>
    <mergeCell ref="B23:D23"/>
    <mergeCell ref="B24:D24"/>
    <mergeCell ref="B25:D25"/>
    <mergeCell ref="B26:D26"/>
    <mergeCell ref="A27:A31"/>
    <mergeCell ref="B27:D27"/>
    <mergeCell ref="B28:D28"/>
    <mergeCell ref="B29:D29"/>
    <mergeCell ref="B30:D30"/>
    <mergeCell ref="B31:D31"/>
    <mergeCell ref="A32:A33"/>
    <mergeCell ref="B32:D32"/>
    <mergeCell ref="B33:D33"/>
    <mergeCell ref="A34:A35"/>
    <mergeCell ref="B34:D34"/>
    <mergeCell ref="B35:D35"/>
    <mergeCell ref="A44:G44"/>
    <mergeCell ref="A41:D41"/>
    <mergeCell ref="E41:F41"/>
    <mergeCell ref="A36:A37"/>
    <mergeCell ref="B36:D36"/>
    <mergeCell ref="B37:D37"/>
    <mergeCell ref="A38:A40"/>
    <mergeCell ref="B38:D38"/>
    <mergeCell ref="B39:D39"/>
    <mergeCell ref="B40:D40"/>
    <mergeCell ref="A42:G42"/>
  </mergeCells>
  <phoneticPr fontId="2"/>
  <printOptions horizontalCentered="1" verticalCentered="1"/>
  <pageMargins left="0.19685039370078741" right="0.19685039370078741" top="0" bottom="0" header="0.11811023622047245" footer="0.11811023622047245"/>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R6.7.1テキスト注文書</vt:lpstr>
      <vt:lpstr>R6.7.1テキスト注文書!Print_Area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hattori</dc:creator>
  <cp:lastModifiedBy>nagafuchi</cp:lastModifiedBy>
  <cp:lastPrinted>2024-10-31T07:16:05Z</cp:lastPrinted>
  <dcterms:created xsi:type="dcterms:W3CDTF">2023-04-28T07:08:23Z</dcterms:created>
  <dcterms:modified xsi:type="dcterms:W3CDTF">2024-10-31T07:20:03Z</dcterms:modified>
</cp:coreProperties>
</file>